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HP\Documents\Bandicam\"/>
    </mc:Choice>
  </mc:AlternateContent>
  <xr:revisionPtr revIDLastSave="0" documentId="13_ncr:1_{6EE5FE2E-79D0-4300-B3F9-A8E49506F3F5}" xr6:coauthVersionLast="47" xr6:coauthVersionMax="47" xr10:uidLastSave="{00000000-0000-0000-0000-000000000000}"/>
  <bookViews>
    <workbookView xWindow="-120" yWindow="-120" windowWidth="29040" windowHeight="15840" tabRatio="500" activeTab="2" xr2:uid="{00000000-000D-0000-FFFF-FFFF00000000}"/>
  </bookViews>
  <sheets>
    <sheet name="کدینگ مشتری" sheetId="2" r:id="rId1"/>
    <sheet name="کدینگ محصول" sheetId="3" r:id="rId2"/>
    <sheet name="ثبت فروش" sheetId="4" r:id="rId3"/>
  </sheets>
  <definedNames>
    <definedName name="_xlnm._FilterDatabase" localSheetId="0" hidden="1">'کدینگ مشتری'!$A$1:$D$11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46" i="4" l="1"/>
  <c r="J46" i="4" s="1"/>
  <c r="G46" i="4"/>
  <c r="E46" i="4"/>
  <c r="I45" i="4"/>
  <c r="J45" i="4" s="1"/>
  <c r="G45" i="4"/>
  <c r="E45" i="4"/>
  <c r="I44" i="4"/>
  <c r="J44" i="4" s="1"/>
  <c r="G44" i="4"/>
  <c r="E44" i="4"/>
  <c r="I43" i="4"/>
  <c r="J43" i="4" s="1"/>
  <c r="G43" i="4"/>
  <c r="E43" i="4"/>
  <c r="I42" i="4"/>
  <c r="J42" i="4" s="1"/>
  <c r="G42" i="4"/>
  <c r="E42" i="4"/>
  <c r="I41" i="4"/>
  <c r="J41" i="4" s="1"/>
  <c r="G41" i="4"/>
  <c r="E41" i="4"/>
  <c r="I40" i="4"/>
  <c r="J40" i="4" s="1"/>
  <c r="G40" i="4"/>
  <c r="E40" i="4"/>
  <c r="I39" i="4"/>
  <c r="J39" i="4" s="1"/>
  <c r="G39" i="4"/>
  <c r="E39" i="4"/>
  <c r="I38" i="4"/>
  <c r="J38" i="4" s="1"/>
  <c r="G38" i="4"/>
  <c r="E38" i="4"/>
  <c r="I37" i="4"/>
  <c r="J37" i="4" s="1"/>
  <c r="G37" i="4"/>
  <c r="E37" i="4"/>
  <c r="I36" i="4"/>
  <c r="J36" i="4" s="1"/>
  <c r="G36" i="4"/>
  <c r="E36" i="4"/>
  <c r="I35" i="4"/>
  <c r="J35" i="4" s="1"/>
  <c r="G35" i="4"/>
  <c r="E35" i="4"/>
  <c r="I34" i="4"/>
  <c r="J34" i="4" s="1"/>
  <c r="G34" i="4"/>
  <c r="E34" i="4"/>
  <c r="I33" i="4"/>
  <c r="J33" i="4" s="1"/>
  <c r="G33" i="4"/>
  <c r="E33" i="4"/>
  <c r="I32" i="4"/>
  <c r="J32" i="4" s="1"/>
  <c r="G32" i="4"/>
  <c r="E32" i="4"/>
  <c r="I31" i="4"/>
  <c r="J31" i="4" s="1"/>
  <c r="G31" i="4"/>
  <c r="E31" i="4"/>
  <c r="I30" i="4"/>
  <c r="J30" i="4" s="1"/>
  <c r="G30" i="4"/>
  <c r="E30" i="4"/>
  <c r="I29" i="4"/>
  <c r="J29" i="4" s="1"/>
  <c r="G29" i="4"/>
  <c r="E29" i="4"/>
  <c r="I28" i="4"/>
  <c r="J28" i="4" s="1"/>
  <c r="G28" i="4"/>
  <c r="E28" i="4"/>
  <c r="I27" i="4"/>
  <c r="J27" i="4" s="1"/>
  <c r="G27" i="4"/>
  <c r="E27" i="4"/>
  <c r="I26" i="4"/>
  <c r="J26" i="4" s="1"/>
  <c r="G26" i="4"/>
  <c r="E26" i="4"/>
  <c r="I25" i="4"/>
  <c r="J25" i="4" s="1"/>
  <c r="G25" i="4"/>
  <c r="E25" i="4"/>
  <c r="I24" i="4"/>
  <c r="J24" i="4" s="1"/>
  <c r="G24" i="4"/>
  <c r="E24" i="4"/>
  <c r="I23" i="4"/>
  <c r="J23" i="4" s="1"/>
  <c r="G23" i="4"/>
  <c r="E23" i="4"/>
  <c r="I22" i="4"/>
  <c r="J22" i="4" s="1"/>
  <c r="G22" i="4"/>
  <c r="E22" i="4"/>
  <c r="I21" i="4"/>
  <c r="J21" i="4" s="1"/>
  <c r="G21" i="4"/>
  <c r="E21" i="4"/>
  <c r="I20" i="4"/>
  <c r="J20" i="4" s="1"/>
  <c r="G20" i="4"/>
  <c r="E20" i="4"/>
  <c r="I19" i="4"/>
  <c r="J19" i="4" s="1"/>
  <c r="G19" i="4"/>
  <c r="E19" i="4"/>
  <c r="I18" i="4"/>
  <c r="J18" i="4" s="1"/>
  <c r="G18" i="4"/>
  <c r="E18" i="4"/>
  <c r="I17" i="4"/>
  <c r="J17" i="4" s="1"/>
  <c r="G17" i="4"/>
  <c r="E17" i="4"/>
  <c r="I16" i="4"/>
  <c r="J16" i="4" s="1"/>
  <c r="G16" i="4"/>
  <c r="E16" i="4"/>
  <c r="I15" i="4"/>
  <c r="J15" i="4" s="1"/>
  <c r="G15" i="4"/>
  <c r="E15" i="4"/>
  <c r="I14" i="4"/>
  <c r="J14" i="4" s="1"/>
  <c r="G14" i="4"/>
  <c r="E14" i="4"/>
  <c r="I13" i="4"/>
  <c r="J13" i="4" s="1"/>
  <c r="G13" i="4"/>
  <c r="E13" i="4"/>
  <c r="I12" i="4"/>
  <c r="J12" i="4" s="1"/>
  <c r="G12" i="4"/>
  <c r="E12" i="4"/>
  <c r="I11" i="4"/>
  <c r="J11" i="4" s="1"/>
  <c r="G11" i="4"/>
  <c r="E11" i="4"/>
  <c r="I10" i="4"/>
  <c r="J10" i="4" s="1"/>
  <c r="G10" i="4"/>
  <c r="E10" i="4"/>
  <c r="I9" i="4"/>
  <c r="J9" i="4" s="1"/>
  <c r="G9" i="4"/>
  <c r="E9" i="4"/>
  <c r="I8" i="4"/>
  <c r="J8" i="4" s="1"/>
  <c r="G8" i="4"/>
  <c r="E8" i="4"/>
  <c r="I7" i="4"/>
  <c r="J7" i="4" s="1"/>
  <c r="G7" i="4"/>
  <c r="E7" i="4"/>
  <c r="I6" i="4"/>
  <c r="J6" i="4" s="1"/>
  <c r="G6" i="4"/>
  <c r="E6" i="4"/>
  <c r="I5" i="4"/>
  <c r="J5" i="4" s="1"/>
  <c r="G5" i="4"/>
  <c r="E5" i="4"/>
  <c r="I4" i="4"/>
  <c r="J4" i="4" s="1"/>
  <c r="G4" i="4"/>
  <c r="E4" i="4"/>
  <c r="I3" i="4"/>
  <c r="J3" i="4" s="1"/>
  <c r="G3" i="4"/>
  <c r="E3" i="4"/>
  <c r="I2" i="4"/>
  <c r="J2" i="4" s="1"/>
  <c r="G2" i="4"/>
  <c r="E2" i="4"/>
</calcChain>
</file>

<file path=xl/sharedStrings.xml><?xml version="1.0" encoding="utf-8"?>
<sst xmlns="http://schemas.openxmlformats.org/spreadsheetml/2006/main" count="146" uniqueCount="104">
  <si>
    <t>کد مشتری</t>
  </si>
  <si>
    <t>نام مشتری</t>
  </si>
  <si>
    <t>شهر</t>
  </si>
  <si>
    <t>تلفن</t>
  </si>
  <si>
    <t>C001</t>
  </si>
  <si>
    <t>علی رضایی</t>
  </si>
  <si>
    <t>تهران</t>
  </si>
  <si>
    <t>0912xxxxxxx</t>
  </si>
  <si>
    <t>C002</t>
  </si>
  <si>
    <t>محمد احمدی</t>
  </si>
  <si>
    <t>اصفهان</t>
  </si>
  <si>
    <t>0913xxxxxxx</t>
  </si>
  <si>
    <t>C003</t>
  </si>
  <si>
    <t>زهرا کریمی</t>
  </si>
  <si>
    <t>شیراز</t>
  </si>
  <si>
    <t>0914xxxxxxx</t>
  </si>
  <si>
    <t>C004</t>
  </si>
  <si>
    <t>حسین قاسمی</t>
  </si>
  <si>
    <t>تبریز</t>
  </si>
  <si>
    <t>0915xxxxxxx</t>
  </si>
  <si>
    <t>C005</t>
  </si>
  <si>
    <t>مریم صادقی</t>
  </si>
  <si>
    <t>مشهد</t>
  </si>
  <si>
    <t>0916xxxxxxx</t>
  </si>
  <si>
    <t>C006</t>
  </si>
  <si>
    <t>سارا نوری</t>
  </si>
  <si>
    <t>کرج</t>
  </si>
  <si>
    <t>0917xxxxxxx</t>
  </si>
  <si>
    <t>C007</t>
  </si>
  <si>
    <t>رضا محمودی</t>
  </si>
  <si>
    <t>قم</t>
  </si>
  <si>
    <t>0918xxxxxxx</t>
  </si>
  <si>
    <t>C008</t>
  </si>
  <si>
    <t>فاطمه یوسفی</t>
  </si>
  <si>
    <t>اهواز</t>
  </si>
  <si>
    <t>0919xxxxxxx</t>
  </si>
  <si>
    <t>C009</t>
  </si>
  <si>
    <t>امیر حسینی</t>
  </si>
  <si>
    <t>رشت</t>
  </si>
  <si>
    <t>0921xxxxxxx</t>
  </si>
  <si>
    <t>C010</t>
  </si>
  <si>
    <t>نگار ابراهیمی</t>
  </si>
  <si>
    <t>کرمان</t>
  </si>
  <si>
    <t>0935xxxxxxx</t>
  </si>
  <si>
    <t>کد محصول</t>
  </si>
  <si>
    <t>نام محصول</t>
  </si>
  <si>
    <t>دسته‌بندی</t>
  </si>
  <si>
    <t>قیمت واحد (تومان)</t>
  </si>
  <si>
    <t>P001</t>
  </si>
  <si>
    <t>دوره آموزشی اکسل</t>
  </si>
  <si>
    <t>دوره آنلاین</t>
  </si>
  <si>
    <t>P002</t>
  </si>
  <si>
    <t>دوره آموزشی پاورپوینت</t>
  </si>
  <si>
    <t>P003</t>
  </si>
  <si>
    <t>دوره آموزشی ورد</t>
  </si>
  <si>
    <t>P004</t>
  </si>
  <si>
    <t>بسته آموزشی جامع آفیس</t>
  </si>
  <si>
    <t>بسته آموزشی</t>
  </si>
  <si>
    <t>P005</t>
  </si>
  <si>
    <t>دوره آموزشی پاورBI</t>
  </si>
  <si>
    <t>P006</t>
  </si>
  <si>
    <t>مشاوره فردی ۱ ساعته</t>
  </si>
  <si>
    <t>خدمات</t>
  </si>
  <si>
    <t>P007</t>
  </si>
  <si>
    <t>کتاب الکترونیک اکسل پیشرفته</t>
  </si>
  <si>
    <t>محصول دیجیتال</t>
  </si>
  <si>
    <t>P008</t>
  </si>
  <si>
    <t>دوره آموزشی وردپرس</t>
  </si>
  <si>
    <t>ردیف</t>
  </si>
  <si>
    <t>تاریخ</t>
  </si>
  <si>
    <t>شماره فاکتور</t>
  </si>
  <si>
    <t>تعداد</t>
  </si>
  <si>
    <t>قیمت واحد</t>
  </si>
  <si>
    <t>مبلغ کل</t>
  </si>
  <si>
    <t>2025-02-15</t>
  </si>
  <si>
    <t>INV-1000</t>
  </si>
  <si>
    <t>2025-01-11</t>
  </si>
  <si>
    <t>INV-1001</t>
  </si>
  <si>
    <t>2025-01-18</t>
  </si>
  <si>
    <t>INV-1002</t>
  </si>
  <si>
    <t>2025-01-31</t>
  </si>
  <si>
    <t>INV-1003</t>
  </si>
  <si>
    <t>2025-02-09</t>
  </si>
  <si>
    <t>INV-1004</t>
  </si>
  <si>
    <t>2025-01-12</t>
  </si>
  <si>
    <t>INV-1005</t>
  </si>
  <si>
    <t>2025-02-11</t>
  </si>
  <si>
    <t>INV-1006</t>
  </si>
  <si>
    <t>2025-01-07</t>
  </si>
  <si>
    <t>INV-1007</t>
  </si>
  <si>
    <t>INV-1008</t>
  </si>
  <si>
    <t>2025-01-24</t>
  </si>
  <si>
    <t>INV-1009</t>
  </si>
  <si>
    <t>INV-1010</t>
  </si>
  <si>
    <t>INV-1011</t>
  </si>
  <si>
    <t>2025-01-08</t>
  </si>
  <si>
    <t>INV-1012</t>
  </si>
  <si>
    <t>2025-02-17</t>
  </si>
  <si>
    <t>INV-1013</t>
  </si>
  <si>
    <t>2025-02-03</t>
  </si>
  <si>
    <t>INV-1014</t>
  </si>
  <si>
    <t>راهنمای رنگ:</t>
  </si>
  <si>
    <t>زرد = شما پر می‌کنید</t>
  </si>
  <si>
    <t>سبز = فرمول خودکار (ویرایش نکنید)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</si>
</sst>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</font>
    <font>
      <sz val="11"/>
      <name val="Arial"/>
      <charset val="1"/>
    </font>
    <font>
      <b/>
      <sz val="11"/>
      <color rgb="FFFFFFFF"/>
      <name val="Arial"/>
      <charset val="1"/>
    </font>
    <font>
      <b/>
      <sz val="10"/>
      <name val="Arial"/>
      <charset val="1"/>
    </font>
    <font>
      <sz val="1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2F5597"/>
        <bgColor rgb="FF666699"/>
      </patternFill>
    </fill>
    <fill>
      <patternFill patternType="solid">
        <fgColor rgb="FFFFF2CC"/>
        <bgColor rgb="FFE2EFDA"/>
      </patternFill>
    </fill>
    <fill>
      <patternFill patternType="solid">
        <fgColor rgb="FFE2EFDA"/>
        <bgColor rgb="FFFFF2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4" fillId="3" borderId="0" xfId="0" applyFont="1" applyFill="1"/>
    <xf numFmtId="0" fontId="4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F5597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rightToLeft="1" zoomScale="175" zoomScaleNormal="175" workbookViewId="0">
      <pane ySplit="1" topLeftCell="A2" activePane="bottomLeft" state="frozen"/>
      <selection pane="bottomLeft" activeCell="A2" sqref="A2:A16"/>
    </sheetView>
  </sheetViews>
  <sheetFormatPr defaultColWidth="8.7109375" defaultRowHeight="15" x14ac:dyDescent="0.25"/>
  <cols>
    <col min="1" max="1" width="12" customWidth="1"/>
    <col min="2" max="2" width="20" customWidth="1"/>
    <col min="3" max="3" width="14" customWidth="1"/>
    <col min="4" max="4" width="1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25">
      <c r="A3" s="2" t="s">
        <v>8</v>
      </c>
      <c r="B3" s="2" t="s">
        <v>9</v>
      </c>
      <c r="C3" s="2" t="s">
        <v>10</v>
      </c>
      <c r="D3" s="2" t="s">
        <v>11</v>
      </c>
    </row>
    <row r="4" spans="1:4" x14ac:dyDescent="0.25">
      <c r="A4" s="2" t="s">
        <v>12</v>
      </c>
      <c r="B4" s="2" t="s">
        <v>13</v>
      </c>
      <c r="C4" s="2" t="s">
        <v>14</v>
      </c>
      <c r="D4" s="2" t="s">
        <v>15</v>
      </c>
    </row>
    <row r="5" spans="1:4" x14ac:dyDescent="0.25">
      <c r="A5" s="2" t="s">
        <v>16</v>
      </c>
      <c r="B5" s="2" t="s">
        <v>17</v>
      </c>
      <c r="C5" s="2" t="s">
        <v>18</v>
      </c>
      <c r="D5" s="2" t="s">
        <v>19</v>
      </c>
    </row>
    <row r="6" spans="1:4" x14ac:dyDescent="0.25">
      <c r="A6" s="2" t="s">
        <v>20</v>
      </c>
      <c r="B6" s="2" t="s">
        <v>21</v>
      </c>
      <c r="C6" s="2" t="s">
        <v>22</v>
      </c>
      <c r="D6" s="2" t="s">
        <v>23</v>
      </c>
    </row>
    <row r="7" spans="1:4" x14ac:dyDescent="0.25">
      <c r="A7" s="2" t="s">
        <v>24</v>
      </c>
      <c r="B7" s="2" t="s">
        <v>25</v>
      </c>
      <c r="C7" s="2" t="s">
        <v>26</v>
      </c>
      <c r="D7" s="2" t="s">
        <v>27</v>
      </c>
    </row>
    <row r="8" spans="1:4" x14ac:dyDescent="0.25">
      <c r="A8" s="2" t="s">
        <v>28</v>
      </c>
      <c r="B8" s="2" t="s">
        <v>29</v>
      </c>
      <c r="C8" s="2" t="s">
        <v>30</v>
      </c>
      <c r="D8" s="2" t="s">
        <v>31</v>
      </c>
    </row>
    <row r="9" spans="1:4" x14ac:dyDescent="0.25">
      <c r="A9" s="2" t="s">
        <v>32</v>
      </c>
      <c r="B9" s="2" t="s">
        <v>33</v>
      </c>
      <c r="C9" s="2" t="s">
        <v>34</v>
      </c>
      <c r="D9" s="2" t="s">
        <v>35</v>
      </c>
    </row>
    <row r="10" spans="1:4" x14ac:dyDescent="0.25">
      <c r="A10" s="2" t="s">
        <v>36</v>
      </c>
      <c r="B10" s="2" t="s">
        <v>37</v>
      </c>
      <c r="C10" s="2" t="s">
        <v>38</v>
      </c>
      <c r="D10" s="2" t="s">
        <v>39</v>
      </c>
    </row>
    <row r="11" spans="1:4" x14ac:dyDescent="0.25">
      <c r="A11" s="2" t="s">
        <v>40</v>
      </c>
      <c r="B11" s="2" t="s">
        <v>41</v>
      </c>
      <c r="C11" s="2" t="s">
        <v>42</v>
      </c>
      <c r="D11" s="2" t="s">
        <v>43</v>
      </c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</sheetData>
  <autoFilter ref="A1:D11" xr:uid="{00000000-0001-0000-0100-000000000000}"/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5"/>
  <sheetViews>
    <sheetView rightToLeft="1" zoomScale="175" zoomScaleNormal="175" workbookViewId="0">
      <pane ySplit="1" topLeftCell="A2" activePane="bottomLeft" state="frozen"/>
      <selection pane="bottomLeft" activeCell="B12" sqref="B12"/>
    </sheetView>
  </sheetViews>
  <sheetFormatPr defaultColWidth="8.7109375" defaultRowHeight="15" x14ac:dyDescent="0.25"/>
  <cols>
    <col min="1" max="1" width="12" customWidth="1"/>
    <col min="2" max="2" width="26" customWidth="1"/>
    <col min="3" max="3" width="16" customWidth="1"/>
    <col min="4" max="4" width="18" customWidth="1"/>
  </cols>
  <sheetData>
    <row r="1" spans="1:4" x14ac:dyDescent="0.25">
      <c r="A1" s="1" t="s">
        <v>44</v>
      </c>
      <c r="B1" s="1" t="s">
        <v>45</v>
      </c>
      <c r="C1" s="1" t="s">
        <v>46</v>
      </c>
      <c r="D1" s="1" t="s">
        <v>47</v>
      </c>
    </row>
    <row r="2" spans="1:4" x14ac:dyDescent="0.25">
      <c r="A2" s="2" t="s">
        <v>48</v>
      </c>
      <c r="B2" s="2" t="s">
        <v>49</v>
      </c>
      <c r="C2" s="2" t="s">
        <v>50</v>
      </c>
      <c r="D2" s="4">
        <v>620000</v>
      </c>
    </row>
    <row r="3" spans="1:4" x14ac:dyDescent="0.25">
      <c r="A3" s="2" t="s">
        <v>51</v>
      </c>
      <c r="B3" s="2" t="s">
        <v>52</v>
      </c>
      <c r="C3" s="2" t="s">
        <v>50</v>
      </c>
      <c r="D3" s="4">
        <v>450000</v>
      </c>
    </row>
    <row r="4" spans="1:4" x14ac:dyDescent="0.25">
      <c r="A4" s="2" t="s">
        <v>53</v>
      </c>
      <c r="B4" s="2" t="s">
        <v>54</v>
      </c>
      <c r="C4" s="2" t="s">
        <v>50</v>
      </c>
      <c r="D4" s="4">
        <v>380000</v>
      </c>
    </row>
    <row r="5" spans="1:4" x14ac:dyDescent="0.25">
      <c r="A5" s="2" t="s">
        <v>55</v>
      </c>
      <c r="B5" s="2" t="s">
        <v>56</v>
      </c>
      <c r="C5" s="2" t="s">
        <v>57</v>
      </c>
      <c r="D5" s="4">
        <v>1500000</v>
      </c>
    </row>
    <row r="6" spans="1:4" x14ac:dyDescent="0.25">
      <c r="A6" s="2" t="s">
        <v>58</v>
      </c>
      <c r="B6" s="2" t="s">
        <v>59</v>
      </c>
      <c r="C6" s="2" t="s">
        <v>50</v>
      </c>
      <c r="D6" s="4">
        <v>950000</v>
      </c>
    </row>
    <row r="7" spans="1:4" x14ac:dyDescent="0.25">
      <c r="A7" s="2" t="s">
        <v>60</v>
      </c>
      <c r="B7" s="2" t="s">
        <v>61</v>
      </c>
      <c r="C7" s="2" t="s">
        <v>62</v>
      </c>
      <c r="D7" s="4">
        <v>700000</v>
      </c>
    </row>
    <row r="8" spans="1:4" x14ac:dyDescent="0.25">
      <c r="A8" s="2" t="s">
        <v>63</v>
      </c>
      <c r="B8" s="2" t="s">
        <v>64</v>
      </c>
      <c r="C8" s="2" t="s">
        <v>65</v>
      </c>
      <c r="D8" s="4">
        <v>250000</v>
      </c>
    </row>
    <row r="9" spans="1:4" x14ac:dyDescent="0.25">
      <c r="A9" s="2" t="s">
        <v>66</v>
      </c>
      <c r="B9" s="2" t="s">
        <v>67</v>
      </c>
      <c r="C9" s="2" t="s">
        <v>50</v>
      </c>
      <c r="D9" s="4">
        <v>1200000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8"/>
  <sheetViews>
    <sheetView rightToLeft="1" tabSelected="1" zoomScale="130" zoomScaleNormal="130" workbookViewId="0">
      <pane ySplit="1" topLeftCell="A2" activePane="bottomLeft" state="frozen"/>
      <selection pane="bottomLeft" activeCell="F9" sqref="F9"/>
    </sheetView>
  </sheetViews>
  <sheetFormatPr defaultColWidth="8.7109375" defaultRowHeight="15" x14ac:dyDescent="0.25"/>
  <cols>
    <col min="1" max="1" width="7" customWidth="1"/>
    <col min="2" max="2" width="13" customWidth="1"/>
    <col min="3" max="3" width="14" customWidth="1"/>
    <col min="4" max="4" width="11" customWidth="1"/>
    <col min="5" max="5" width="20" customWidth="1"/>
    <col min="6" max="6" width="11" customWidth="1"/>
    <col min="7" max="7" width="24" customWidth="1"/>
    <col min="8" max="8" width="9" customWidth="1"/>
    <col min="9" max="9" width="14" customWidth="1"/>
    <col min="10" max="10" width="15" customWidth="1"/>
  </cols>
  <sheetData>
    <row r="1" spans="1:10" x14ac:dyDescent="0.25">
      <c r="A1" s="1" t="s">
        <v>68</v>
      </c>
      <c r="B1" s="1" t="s">
        <v>69</v>
      </c>
      <c r="C1" s="1" t="s">
        <v>70</v>
      </c>
      <c r="D1" s="1" t="s">
        <v>0</v>
      </c>
      <c r="E1" s="1" t="s">
        <v>1</v>
      </c>
      <c r="F1" s="1" t="s">
        <v>44</v>
      </c>
      <c r="G1" s="1" t="s">
        <v>45</v>
      </c>
      <c r="H1" s="1" t="s">
        <v>71</v>
      </c>
      <c r="I1" s="1" t="s">
        <v>72</v>
      </c>
      <c r="J1" s="1" t="s">
        <v>73</v>
      </c>
    </row>
    <row r="2" spans="1:10" x14ac:dyDescent="0.25">
      <c r="A2" s="2">
        <v>1</v>
      </c>
      <c r="B2" s="2" t="s">
        <v>74</v>
      </c>
      <c r="C2" s="2" t="s">
        <v>75</v>
      </c>
      <c r="D2" s="3" t="s">
        <v>24</v>
      </c>
      <c r="E2" s="5" t="str">
        <f>IFERROR(INDEX('کدینگ مشتری'!$A$2:$B$17,MATCH(D2,'کدینگ مشتری'!$A$2:$A$17,0),2),"")</f>
        <v>سارا نوری</v>
      </c>
      <c r="F2" s="3" t="s">
        <v>53</v>
      </c>
      <c r="G2" s="5" t="str">
        <f>IFERROR(INDEX('کدینگ محصول'!$A$2:$B$15,MATCH(F2,'کدینگ محصول'!$A$2:$A$15,0),2),"")</f>
        <v>دوره آموزشی ورد</v>
      </c>
      <c r="H2" s="3">
        <v>2</v>
      </c>
      <c r="I2" s="6">
        <f>IFERROR(INDEX('کدینگ محصول'!$A$2:$D$15,MATCH(F2,'کدینگ محصول'!$A$2:$A$15,0),4),0)</f>
        <v>380000</v>
      </c>
      <c r="J2" s="6">
        <f t="shared" ref="J2:J46" si="0">H2*I2</f>
        <v>760000</v>
      </c>
    </row>
    <row r="3" spans="1:10" x14ac:dyDescent="0.25">
      <c r="A3" s="2">
        <v>2</v>
      </c>
      <c r="B3" s="2" t="s">
        <v>76</v>
      </c>
      <c r="C3" s="2" t="s">
        <v>77</v>
      </c>
      <c r="D3" s="3" t="s">
        <v>4</v>
      </c>
      <c r="E3" s="5" t="str">
        <f>IFERROR(INDEX('کدینگ مشتری'!$A$2:$B$17,MATCH(D3,'کدینگ مشتری'!$A$2:$A$17,0),2),"")</f>
        <v>علی رضایی</v>
      </c>
      <c r="F3" s="3" t="s">
        <v>51</v>
      </c>
      <c r="G3" s="5" t="str">
        <f>IFERROR(INDEX('کدینگ محصول'!$A$2:$B$15,MATCH(F3,'کدینگ محصول'!$A$2:$A$15,0),2),"")</f>
        <v>دوره آموزشی پاورپوینت</v>
      </c>
      <c r="H3" s="3">
        <v>2</v>
      </c>
      <c r="I3" s="6">
        <f>IFERROR(INDEX('کدینگ محصول'!$A$2:$D$15,MATCH(F3,'کدینگ محصول'!$A$2:$A$15,0),4),0)</f>
        <v>450000</v>
      </c>
      <c r="J3" s="6">
        <f t="shared" si="0"/>
        <v>900000</v>
      </c>
    </row>
    <row r="4" spans="1:10" x14ac:dyDescent="0.25">
      <c r="A4" s="2">
        <v>3</v>
      </c>
      <c r="B4" s="2" t="s">
        <v>78</v>
      </c>
      <c r="C4" s="2" t="s">
        <v>79</v>
      </c>
      <c r="D4" s="3" t="s">
        <v>24</v>
      </c>
      <c r="E4" s="5" t="str">
        <f>IFERROR(INDEX('کدینگ مشتری'!$A$2:$B$17,MATCH(D4,'کدینگ مشتری'!$A$2:$A$17,0),2),"")</f>
        <v>سارا نوری</v>
      </c>
      <c r="F4" s="3" t="s">
        <v>48</v>
      </c>
      <c r="G4" s="5" t="str">
        <f>IFERROR(INDEX('کدینگ محصول'!$A$2:$B$15,MATCH(F4,'کدینگ محصول'!$A$2:$A$15,0),2),"")</f>
        <v>دوره آموزشی اکسل</v>
      </c>
      <c r="H4" s="3">
        <v>2</v>
      </c>
      <c r="I4" s="6">
        <f>IFERROR(INDEX('کدینگ محصول'!$A$2:$D$15,MATCH(F4,'کدینگ محصول'!$A$2:$A$15,0),4),0)</f>
        <v>620000</v>
      </c>
      <c r="J4" s="6">
        <f t="shared" si="0"/>
        <v>1240000</v>
      </c>
    </row>
    <row r="5" spans="1:10" x14ac:dyDescent="0.25">
      <c r="A5" s="2">
        <v>4</v>
      </c>
      <c r="B5" s="2" t="s">
        <v>80</v>
      </c>
      <c r="C5" s="2" t="s">
        <v>81</v>
      </c>
      <c r="D5" s="3" t="s">
        <v>4</v>
      </c>
      <c r="E5" s="5" t="str">
        <f>IFERROR(INDEX('کدینگ مشتری'!$A$2:$B$17,MATCH(D5,'کدینگ مشتری'!$A$2:$A$17,0),2),"")</f>
        <v>علی رضایی</v>
      </c>
      <c r="F5" s="3" t="s">
        <v>51</v>
      </c>
      <c r="G5" s="5" t="str">
        <f>IFERROR(INDEX('کدینگ محصول'!$A$2:$B$15,MATCH(F5,'کدینگ محصول'!$A$2:$A$15,0),2),"")</f>
        <v>دوره آموزشی پاورپوینت</v>
      </c>
      <c r="H5" s="3">
        <v>2</v>
      </c>
      <c r="I5" s="6">
        <f>IFERROR(INDEX('کدینگ محصول'!$A$2:$D$15,MATCH(F5,'کدینگ محصول'!$A$2:$A$15,0),4),0)</f>
        <v>450000</v>
      </c>
      <c r="J5" s="6">
        <f t="shared" si="0"/>
        <v>900000</v>
      </c>
    </row>
    <row r="6" spans="1:10" x14ac:dyDescent="0.25">
      <c r="A6" s="2">
        <v>5</v>
      </c>
      <c r="B6" s="2" t="s">
        <v>82</v>
      </c>
      <c r="C6" s="2" t="s">
        <v>83</v>
      </c>
      <c r="D6" s="3" t="s">
        <v>8</v>
      </c>
      <c r="E6" s="5" t="str">
        <f>IFERROR(INDEX('کدینگ مشتری'!$A$2:$B$17,MATCH(D6,'کدینگ مشتری'!$A$2:$A$17,0),2),"")</f>
        <v>محمد احمدی</v>
      </c>
      <c r="F6" s="3" t="s">
        <v>55</v>
      </c>
      <c r="G6" s="5" t="str">
        <f>IFERROR(INDEX('کدینگ محصول'!$A$2:$B$15,MATCH(F6,'کدینگ محصول'!$A$2:$A$15,0),2),"")</f>
        <v>بسته آموزشی جامع آفیس</v>
      </c>
      <c r="H6" s="3">
        <v>1</v>
      </c>
      <c r="I6" s="6">
        <f>IFERROR(INDEX('کدینگ محصول'!$A$2:$D$15,MATCH(F6,'کدینگ محصول'!$A$2:$A$15,0),4),0)</f>
        <v>1500000</v>
      </c>
      <c r="J6" s="6">
        <f t="shared" si="0"/>
        <v>1500000</v>
      </c>
    </row>
    <row r="7" spans="1:10" x14ac:dyDescent="0.25">
      <c r="A7" s="2">
        <v>6</v>
      </c>
      <c r="B7" s="2" t="s">
        <v>84</v>
      </c>
      <c r="C7" s="2" t="s">
        <v>85</v>
      </c>
      <c r="D7" s="3" t="s">
        <v>28</v>
      </c>
      <c r="E7" s="5" t="str">
        <f>IFERROR(INDEX('کدینگ مشتری'!$A$2:$B$17,MATCH(D7,'کدینگ مشتری'!$A$2:$A$17,0),2),"")</f>
        <v>رضا محمودی</v>
      </c>
      <c r="F7" s="3" t="s">
        <v>48</v>
      </c>
      <c r="G7" s="5" t="str">
        <f>IFERROR(INDEX('کدینگ محصول'!$A$2:$B$15,MATCH(F7,'کدینگ محصول'!$A$2:$A$15,0),2),"")</f>
        <v>دوره آموزشی اکسل</v>
      </c>
      <c r="H7" s="3">
        <v>2</v>
      </c>
      <c r="I7" s="6">
        <f>IFERROR(INDEX('کدینگ محصول'!$A$2:$D$15,MATCH(F7,'کدینگ محصول'!$A$2:$A$15,0),4),0)</f>
        <v>620000</v>
      </c>
      <c r="J7" s="6">
        <f t="shared" si="0"/>
        <v>1240000</v>
      </c>
    </row>
    <row r="8" spans="1:10" x14ac:dyDescent="0.25">
      <c r="A8" s="2">
        <v>7</v>
      </c>
      <c r="B8" s="2" t="s">
        <v>86</v>
      </c>
      <c r="C8" s="2" t="s">
        <v>87</v>
      </c>
      <c r="D8" s="3" t="s">
        <v>16</v>
      </c>
      <c r="E8" s="5" t="str">
        <f>IFERROR(INDEX('کدینگ مشتری'!$A$2:$B$17,MATCH(D8,'کدینگ مشتری'!$A$2:$A$17,0),2),"")</f>
        <v>حسین قاسمی</v>
      </c>
      <c r="F8" s="3" t="s">
        <v>48</v>
      </c>
      <c r="G8" s="5" t="str">
        <f>IFERROR(INDEX('کدینگ محصول'!$A$2:$B$15,MATCH(F8,'کدینگ محصول'!$A$2:$A$15,0),2),"")</f>
        <v>دوره آموزشی اکسل</v>
      </c>
      <c r="H8" s="3">
        <v>2</v>
      </c>
      <c r="I8" s="6">
        <f>IFERROR(INDEX('کدینگ محصول'!$A$2:$D$15,MATCH(F8,'کدینگ محصول'!$A$2:$A$15,0),4),0)</f>
        <v>620000</v>
      </c>
      <c r="J8" s="6">
        <f t="shared" si="0"/>
        <v>1240000</v>
      </c>
    </row>
    <row r="9" spans="1:10" x14ac:dyDescent="0.25">
      <c r="A9" s="2">
        <v>8</v>
      </c>
      <c r="B9" s="2" t="s">
        <v>88</v>
      </c>
      <c r="C9" s="2" t="s">
        <v>89</v>
      </c>
      <c r="D9" s="3" t="s">
        <v>28</v>
      </c>
      <c r="E9" s="5" t="str">
        <f>IFERROR(INDEX('کدینگ مشتری'!$A$2:$B$17,MATCH(D9,'کدینگ مشتری'!$A$2:$A$17,0),2),"")</f>
        <v>رضا محمودی</v>
      </c>
      <c r="F9" s="3" t="s">
        <v>48</v>
      </c>
      <c r="G9" s="5" t="str">
        <f>IFERROR(INDEX('کدینگ محصول'!$A$2:$B$15,MATCH(F9,'کدینگ محصول'!$A$2:$A$15,0),2),"")</f>
        <v>دوره آموزشی اکسل</v>
      </c>
      <c r="H9" s="3">
        <v>1</v>
      </c>
      <c r="I9" s="6">
        <f>IFERROR(INDEX('کدینگ محصول'!$A$2:$D$15,MATCH(F9,'کدینگ محصول'!$A$2:$A$15,0),4),0)</f>
        <v>620000</v>
      </c>
      <c r="J9" s="6">
        <f t="shared" si="0"/>
        <v>620000</v>
      </c>
    </row>
    <row r="10" spans="1:10" x14ac:dyDescent="0.25">
      <c r="A10" s="2">
        <v>9</v>
      </c>
      <c r="B10" s="2" t="s">
        <v>80</v>
      </c>
      <c r="C10" s="2" t="s">
        <v>90</v>
      </c>
      <c r="D10" s="3" t="s">
        <v>36</v>
      </c>
      <c r="E10" s="5" t="str">
        <f>IFERROR(INDEX('کدینگ مشتری'!$A$2:$B$17,MATCH(D10,'کدینگ مشتری'!$A$2:$A$17,0),2),"")</f>
        <v>امیر حسینی</v>
      </c>
      <c r="F10" s="3" t="s">
        <v>53</v>
      </c>
      <c r="G10" s="5" t="str">
        <f>IFERROR(INDEX('کدینگ محصول'!$A$2:$B$15,MATCH(F10,'کدینگ محصول'!$A$2:$A$15,0),2),"")</f>
        <v>دوره آموزشی ورد</v>
      </c>
      <c r="H10" s="3">
        <v>1</v>
      </c>
      <c r="I10" s="6">
        <f>IFERROR(INDEX('کدینگ محصول'!$A$2:$D$15,MATCH(F10,'کدینگ محصول'!$A$2:$A$15,0),4),0)</f>
        <v>380000</v>
      </c>
      <c r="J10" s="6">
        <f t="shared" si="0"/>
        <v>380000</v>
      </c>
    </row>
    <row r="11" spans="1:10" x14ac:dyDescent="0.25">
      <c r="A11" s="2">
        <v>10</v>
      </c>
      <c r="B11" s="2" t="s">
        <v>91</v>
      </c>
      <c r="C11" s="2" t="s">
        <v>92</v>
      </c>
      <c r="D11" s="3" t="s">
        <v>12</v>
      </c>
      <c r="E11" s="5" t="str">
        <f>IFERROR(INDEX('کدینگ مشتری'!$A$2:$B$17,MATCH(D11,'کدینگ مشتری'!$A$2:$A$17,0),2),"")</f>
        <v>زهرا کریمی</v>
      </c>
      <c r="F11" s="3" t="s">
        <v>51</v>
      </c>
      <c r="G11" s="5" t="str">
        <f>IFERROR(INDEX('کدینگ محصول'!$A$2:$B$15,MATCH(F11,'کدینگ محصول'!$A$2:$A$15,0),2),"")</f>
        <v>دوره آموزشی پاورپوینت</v>
      </c>
      <c r="H11" s="3">
        <v>2</v>
      </c>
      <c r="I11" s="6">
        <f>IFERROR(INDEX('کدینگ محصول'!$A$2:$D$15,MATCH(F11,'کدینگ محصول'!$A$2:$A$15,0),4),0)</f>
        <v>450000</v>
      </c>
      <c r="J11" s="6">
        <f t="shared" si="0"/>
        <v>900000</v>
      </c>
    </row>
    <row r="12" spans="1:10" x14ac:dyDescent="0.25">
      <c r="A12" s="2">
        <v>11</v>
      </c>
      <c r="B12" s="2" t="s">
        <v>86</v>
      </c>
      <c r="C12" s="2" t="s">
        <v>93</v>
      </c>
      <c r="D12" s="3" t="s">
        <v>36</v>
      </c>
      <c r="E12" s="5" t="str">
        <f>IFERROR(INDEX('کدینگ مشتری'!$A$2:$B$17,MATCH(D12,'کدینگ مشتری'!$A$2:$A$17,0),2),"")</f>
        <v>امیر حسینی</v>
      </c>
      <c r="F12" s="3" t="s">
        <v>53</v>
      </c>
      <c r="G12" s="5" t="str">
        <f>IFERROR(INDEX('کدینگ محصول'!$A$2:$B$15,MATCH(F12,'کدینگ محصول'!$A$2:$A$15,0),2),"")</f>
        <v>دوره آموزشی ورد</v>
      </c>
      <c r="H12" s="3">
        <v>1</v>
      </c>
      <c r="I12" s="6">
        <f>IFERROR(INDEX('کدینگ محصول'!$A$2:$D$15,MATCH(F12,'کدینگ محصول'!$A$2:$A$15,0),4),0)</f>
        <v>380000</v>
      </c>
      <c r="J12" s="6">
        <f t="shared" si="0"/>
        <v>380000</v>
      </c>
    </row>
    <row r="13" spans="1:10" x14ac:dyDescent="0.25">
      <c r="A13" s="2">
        <v>12</v>
      </c>
      <c r="B13" s="2" t="s">
        <v>76</v>
      </c>
      <c r="C13" s="2" t="s">
        <v>94</v>
      </c>
      <c r="D13" s="3" t="s">
        <v>40</v>
      </c>
      <c r="E13" s="5" t="str">
        <f>IFERROR(INDEX('کدینگ مشتری'!$A$2:$B$17,MATCH(D13,'کدینگ مشتری'!$A$2:$A$17,0),2),"")</f>
        <v>نگار ابراهیمی</v>
      </c>
      <c r="F13" s="3" t="s">
        <v>55</v>
      </c>
      <c r="G13" s="5" t="str">
        <f>IFERROR(INDEX('کدینگ محصول'!$A$2:$B$15,MATCH(F13,'کدینگ محصول'!$A$2:$A$15,0),2),"")</f>
        <v>بسته آموزشی جامع آفیس</v>
      </c>
      <c r="H13" s="3">
        <v>1</v>
      </c>
      <c r="I13" s="6">
        <f>IFERROR(INDEX('کدینگ محصول'!$A$2:$D$15,MATCH(F13,'کدینگ محصول'!$A$2:$A$15,0),4),0)</f>
        <v>1500000</v>
      </c>
      <c r="J13" s="6">
        <f t="shared" si="0"/>
        <v>1500000</v>
      </c>
    </row>
    <row r="14" spans="1:10" x14ac:dyDescent="0.25">
      <c r="A14" s="2">
        <v>13</v>
      </c>
      <c r="B14" s="2" t="s">
        <v>95</v>
      </c>
      <c r="C14" s="2" t="s">
        <v>96</v>
      </c>
      <c r="D14" s="3" t="s">
        <v>36</v>
      </c>
      <c r="E14" s="5" t="str">
        <f>IFERROR(INDEX('کدینگ مشتری'!$A$2:$B$17,MATCH(D14,'کدینگ مشتری'!$A$2:$A$17,0),2),"")</f>
        <v>امیر حسینی</v>
      </c>
      <c r="F14" s="3" t="s">
        <v>51</v>
      </c>
      <c r="G14" s="5" t="str">
        <f>IFERROR(INDEX('کدینگ محصول'!$A$2:$B$15,MATCH(F14,'کدینگ محصول'!$A$2:$A$15,0),2),"")</f>
        <v>دوره آموزشی پاورپوینت</v>
      </c>
      <c r="H14" s="3">
        <v>2</v>
      </c>
      <c r="I14" s="6">
        <f>IFERROR(INDEX('کدینگ محصول'!$A$2:$D$15,MATCH(F14,'کدینگ محصول'!$A$2:$A$15,0),4),0)</f>
        <v>450000</v>
      </c>
      <c r="J14" s="6">
        <f t="shared" si="0"/>
        <v>900000</v>
      </c>
    </row>
    <row r="15" spans="1:10" x14ac:dyDescent="0.25">
      <c r="A15" s="2">
        <v>14</v>
      </c>
      <c r="B15" s="2" t="s">
        <v>97</v>
      </c>
      <c r="C15" s="2" t="s">
        <v>98</v>
      </c>
      <c r="D15" s="3" t="s">
        <v>40</v>
      </c>
      <c r="E15" s="5" t="str">
        <f>IFERROR(INDEX('کدینگ مشتری'!$A$2:$B$17,MATCH(D15,'کدینگ مشتری'!$A$2:$A$17,0),2),"")</f>
        <v>نگار ابراهیمی</v>
      </c>
      <c r="F15" s="3" t="s">
        <v>55</v>
      </c>
      <c r="G15" s="5" t="str">
        <f>IFERROR(INDEX('کدینگ محصول'!$A$2:$B$15,MATCH(F15,'کدینگ محصول'!$A$2:$A$15,0),2),"")</f>
        <v>بسته آموزشی جامع آفیس</v>
      </c>
      <c r="H15" s="3">
        <v>2</v>
      </c>
      <c r="I15" s="6">
        <f>IFERROR(INDEX('کدینگ محصول'!$A$2:$D$15,MATCH(F15,'کدینگ محصول'!$A$2:$A$15,0),4),0)</f>
        <v>1500000</v>
      </c>
      <c r="J15" s="6">
        <f t="shared" si="0"/>
        <v>3000000</v>
      </c>
    </row>
    <row r="16" spans="1:10" x14ac:dyDescent="0.25">
      <c r="A16" s="2">
        <v>15</v>
      </c>
      <c r="B16" s="2" t="s">
        <v>99</v>
      </c>
      <c r="C16" s="2" t="s">
        <v>100</v>
      </c>
      <c r="D16" s="3" t="s">
        <v>36</v>
      </c>
      <c r="E16" s="5" t="str">
        <f>IFERROR(INDEX('کدینگ مشتری'!$A$2:$B$17,MATCH(D16,'کدینگ مشتری'!$A$2:$A$17,0),2),"")</f>
        <v>امیر حسینی</v>
      </c>
      <c r="F16" s="3" t="s">
        <v>63</v>
      </c>
      <c r="G16" s="5" t="str">
        <f>IFERROR(INDEX('کدینگ محصول'!$A$2:$B$15,MATCH(F16,'کدینگ محصول'!$A$2:$A$15,0),2),"")</f>
        <v>کتاب الکترونیک اکسل پیشرفته</v>
      </c>
      <c r="H16" s="3">
        <v>1</v>
      </c>
      <c r="I16" s="6">
        <f>IFERROR(INDEX('کدینگ محصول'!$A$2:$D$15,MATCH(F16,'کدینگ محصول'!$A$2:$A$15,0),4),0)</f>
        <v>250000</v>
      </c>
      <c r="J16" s="6">
        <f t="shared" si="0"/>
        <v>250000</v>
      </c>
    </row>
    <row r="17" spans="1:10" x14ac:dyDescent="0.25">
      <c r="A17" s="2">
        <v>16</v>
      </c>
      <c r="B17" s="3"/>
      <c r="C17" s="2" t="s">
        <v>100</v>
      </c>
      <c r="D17" s="3"/>
      <c r="E17" s="5" t="str">
        <f>IFERROR(INDEX('کدینگ مشتری'!$A$2:$B$17,MATCH(D17,'کدینگ مشتری'!$A$2:$A$17,0),2),"")</f>
        <v/>
      </c>
      <c r="F17" s="3"/>
      <c r="G17" s="5" t="str">
        <f>IFERROR(INDEX('کدینگ محصول'!$A$2:$B$15,MATCH(F17,'کدینگ محصول'!$A$2:$A$15,0),2),"")</f>
        <v/>
      </c>
      <c r="H17" s="3"/>
      <c r="I17" s="6">
        <f>IFERROR(INDEX('کدینگ محصول'!$A$2:$D$15,MATCH(F17,'کدینگ محصول'!$A$2:$A$15,0),4),0)</f>
        <v>0</v>
      </c>
      <c r="J17" s="6">
        <f t="shared" si="0"/>
        <v>0</v>
      </c>
    </row>
    <row r="18" spans="1:10" x14ac:dyDescent="0.25">
      <c r="A18" s="2">
        <v>17</v>
      </c>
      <c r="B18" s="3"/>
      <c r="C18" s="3"/>
      <c r="D18" s="3"/>
      <c r="E18" s="5" t="str">
        <f>IFERROR(INDEX('کدینگ مشتری'!$A$2:$B$17,MATCH(D18,'کدینگ مشتری'!$A$2:$A$17,0),2),"")</f>
        <v/>
      </c>
      <c r="F18" s="3"/>
      <c r="G18" s="5" t="str">
        <f>IFERROR(INDEX('کدینگ محصول'!$A$2:$B$15,MATCH(F18,'کدینگ محصول'!$A$2:$A$15,0),2),"")</f>
        <v/>
      </c>
      <c r="H18" s="3"/>
      <c r="I18" s="6">
        <f>IFERROR(INDEX('کدینگ محصول'!$A$2:$D$15,MATCH(F18,'کدینگ محصول'!$A$2:$A$15,0),4),0)</f>
        <v>0</v>
      </c>
      <c r="J18" s="6">
        <f t="shared" si="0"/>
        <v>0</v>
      </c>
    </row>
    <row r="19" spans="1:10" x14ac:dyDescent="0.25">
      <c r="A19" s="2">
        <v>18</v>
      </c>
      <c r="B19" s="3"/>
      <c r="C19" s="3"/>
      <c r="D19" s="3"/>
      <c r="E19" s="5" t="str">
        <f>IFERROR(INDEX('کدینگ مشتری'!$A$2:$B$17,MATCH(D19,'کدینگ مشتری'!$A$2:$A$17,0),2),"")</f>
        <v/>
      </c>
      <c r="F19" s="3"/>
      <c r="G19" s="5" t="str">
        <f>IFERROR(INDEX('کدینگ محصول'!$A$2:$B$15,MATCH(F19,'کدینگ محصول'!$A$2:$A$15,0),2),"")</f>
        <v/>
      </c>
      <c r="H19" s="3"/>
      <c r="I19" s="6">
        <f>IFERROR(INDEX('کدینگ محصول'!$A$2:$D$15,MATCH(F19,'کدینگ محصول'!$A$2:$A$15,0),4),0)</f>
        <v>0</v>
      </c>
      <c r="J19" s="6">
        <f t="shared" si="0"/>
        <v>0</v>
      </c>
    </row>
    <row r="20" spans="1:10" x14ac:dyDescent="0.25">
      <c r="A20" s="2">
        <v>19</v>
      </c>
      <c r="B20" s="3"/>
      <c r="C20" s="3"/>
      <c r="D20" s="3"/>
      <c r="E20" s="5" t="str">
        <f>IFERROR(INDEX('کدینگ مشتری'!$A$2:$B$17,MATCH(D20,'کدینگ مشتری'!$A$2:$A$17,0),2),"")</f>
        <v/>
      </c>
      <c r="F20" s="3"/>
      <c r="G20" s="5" t="str">
        <f>IFERROR(INDEX('کدینگ محصول'!$A$2:$B$15,MATCH(F20,'کدینگ محصول'!$A$2:$A$15,0),2),"")</f>
        <v/>
      </c>
      <c r="H20" s="3"/>
      <c r="I20" s="6">
        <f>IFERROR(INDEX('کدینگ محصول'!$A$2:$D$15,MATCH(F20,'کدینگ محصول'!$A$2:$A$15,0),4),0)</f>
        <v>0</v>
      </c>
      <c r="J20" s="6">
        <f t="shared" si="0"/>
        <v>0</v>
      </c>
    </row>
    <row r="21" spans="1:10" x14ac:dyDescent="0.25">
      <c r="A21" s="2">
        <v>20</v>
      </c>
      <c r="B21" s="3"/>
      <c r="C21" s="3"/>
      <c r="D21" s="3"/>
      <c r="E21" s="5" t="str">
        <f>IFERROR(INDEX('کدینگ مشتری'!$A$2:$B$17,MATCH(D21,'کدینگ مشتری'!$A$2:$A$17,0),2),"")</f>
        <v/>
      </c>
      <c r="F21" s="3"/>
      <c r="G21" s="5" t="str">
        <f>IFERROR(INDEX('کدینگ محصول'!$A$2:$B$15,MATCH(F21,'کدینگ محصول'!$A$2:$A$15,0),2),"")</f>
        <v/>
      </c>
      <c r="H21" s="3"/>
      <c r="I21" s="6">
        <f>IFERROR(INDEX('کدینگ محصول'!$A$2:$D$15,MATCH(F21,'کدینگ محصول'!$A$2:$A$15,0),4),0)</f>
        <v>0</v>
      </c>
      <c r="J21" s="6">
        <f t="shared" si="0"/>
        <v>0</v>
      </c>
    </row>
    <row r="22" spans="1:10" x14ac:dyDescent="0.25">
      <c r="A22" s="2">
        <v>21</v>
      </c>
      <c r="B22" s="3"/>
      <c r="C22" s="3"/>
      <c r="D22" s="3"/>
      <c r="E22" s="5" t="str">
        <f>IFERROR(INDEX('کدینگ مشتری'!$A$2:$B$17,MATCH(D22,'کدینگ مشتری'!$A$2:$A$17,0),2),"")</f>
        <v/>
      </c>
      <c r="F22" s="3"/>
      <c r="G22" s="5" t="str">
        <f>IFERROR(INDEX('کدینگ محصول'!$A$2:$B$15,MATCH(F22,'کدینگ محصول'!$A$2:$A$15,0),2),"")</f>
        <v/>
      </c>
      <c r="H22" s="3"/>
      <c r="I22" s="6">
        <f>IFERROR(INDEX('کدینگ محصول'!$A$2:$D$15,MATCH(F22,'کدینگ محصول'!$A$2:$A$15,0),4),0)</f>
        <v>0</v>
      </c>
      <c r="J22" s="6">
        <f t="shared" si="0"/>
        <v>0</v>
      </c>
    </row>
    <row r="23" spans="1:10" x14ac:dyDescent="0.25">
      <c r="A23" s="2">
        <v>22</v>
      </c>
      <c r="B23" s="3"/>
      <c r="C23" s="3"/>
      <c r="D23" s="3"/>
      <c r="E23" s="5" t="str">
        <f>IFERROR(INDEX('کدینگ مشتری'!$A$2:$B$17,MATCH(D23,'کدینگ مشتری'!$A$2:$A$17,0),2),"")</f>
        <v/>
      </c>
      <c r="F23" s="3"/>
      <c r="G23" s="5" t="str">
        <f>IFERROR(INDEX('کدینگ محصول'!$A$2:$B$15,MATCH(F23,'کدینگ محصول'!$A$2:$A$15,0),2),"")</f>
        <v/>
      </c>
      <c r="H23" s="3"/>
      <c r="I23" s="6">
        <f>IFERROR(INDEX('کدینگ محصول'!$A$2:$D$15,MATCH(F23,'کدینگ محصول'!$A$2:$A$15,0),4),0)</f>
        <v>0</v>
      </c>
      <c r="J23" s="6">
        <f t="shared" si="0"/>
        <v>0</v>
      </c>
    </row>
    <row r="24" spans="1:10" x14ac:dyDescent="0.25">
      <c r="A24" s="2">
        <v>23</v>
      </c>
      <c r="B24" s="3"/>
      <c r="C24" s="3"/>
      <c r="D24" s="3"/>
      <c r="E24" s="5" t="str">
        <f>IFERROR(INDEX('کدینگ مشتری'!$A$2:$B$17,MATCH(D24,'کدینگ مشتری'!$A$2:$A$17,0),2),"")</f>
        <v/>
      </c>
      <c r="F24" s="3"/>
      <c r="G24" s="5" t="str">
        <f>IFERROR(INDEX('کدینگ محصول'!$A$2:$B$15,MATCH(F24,'کدینگ محصول'!$A$2:$A$15,0),2),"")</f>
        <v/>
      </c>
      <c r="H24" s="3"/>
      <c r="I24" s="6">
        <f>IFERROR(INDEX('کدینگ محصول'!$A$2:$D$15,MATCH(F24,'کدینگ محصول'!$A$2:$A$15,0),4),0)</f>
        <v>0</v>
      </c>
      <c r="J24" s="6">
        <f t="shared" si="0"/>
        <v>0</v>
      </c>
    </row>
    <row r="25" spans="1:10" x14ac:dyDescent="0.25">
      <c r="A25" s="2">
        <v>24</v>
      </c>
      <c r="B25" s="3"/>
      <c r="C25" s="3"/>
      <c r="D25" s="3"/>
      <c r="E25" s="5" t="str">
        <f>IFERROR(INDEX('کدینگ مشتری'!$A$2:$B$17,MATCH(D25,'کدینگ مشتری'!$A$2:$A$17,0),2),"")</f>
        <v/>
      </c>
      <c r="F25" s="3"/>
      <c r="G25" s="5" t="str">
        <f>IFERROR(INDEX('کدینگ محصول'!$A$2:$B$15,MATCH(F25,'کدینگ محصول'!$A$2:$A$15,0),2),"")</f>
        <v/>
      </c>
      <c r="H25" s="3"/>
      <c r="I25" s="6">
        <f>IFERROR(INDEX('کدینگ محصول'!$A$2:$D$15,MATCH(F25,'کدینگ محصول'!$A$2:$A$15,0),4),0)</f>
        <v>0</v>
      </c>
      <c r="J25" s="6">
        <f t="shared" si="0"/>
        <v>0</v>
      </c>
    </row>
    <row r="26" spans="1:10" x14ac:dyDescent="0.25">
      <c r="A26" s="2">
        <v>25</v>
      </c>
      <c r="B26" s="3"/>
      <c r="C26" s="3"/>
      <c r="D26" s="3"/>
      <c r="E26" s="5" t="str">
        <f>IFERROR(INDEX('کدینگ مشتری'!$A$2:$B$17,MATCH(D26,'کدینگ مشتری'!$A$2:$A$17,0),2),"")</f>
        <v/>
      </c>
      <c r="F26" s="3"/>
      <c r="G26" s="5" t="str">
        <f>IFERROR(INDEX('کدینگ محصول'!$A$2:$B$15,MATCH(F26,'کدینگ محصول'!$A$2:$A$15,0),2),"")</f>
        <v/>
      </c>
      <c r="H26" s="3"/>
      <c r="I26" s="6">
        <f>IFERROR(INDEX('کدینگ محصول'!$A$2:$D$15,MATCH(F26,'کدینگ محصول'!$A$2:$A$15,0),4),0)</f>
        <v>0</v>
      </c>
      <c r="J26" s="6">
        <f t="shared" si="0"/>
        <v>0</v>
      </c>
    </row>
    <row r="27" spans="1:10" x14ac:dyDescent="0.25">
      <c r="A27" s="2">
        <v>26</v>
      </c>
      <c r="B27" s="3"/>
      <c r="C27" s="3"/>
      <c r="D27" s="3"/>
      <c r="E27" s="5" t="str">
        <f>IFERROR(INDEX('کدینگ مشتری'!$A$2:$B$17,MATCH(D27,'کدینگ مشتری'!$A$2:$A$17,0),2),"")</f>
        <v/>
      </c>
      <c r="F27" s="3"/>
      <c r="G27" s="5" t="str">
        <f>IFERROR(INDEX('کدینگ محصول'!$A$2:$B$15,MATCH(F27,'کدینگ محصول'!$A$2:$A$15,0),2),"")</f>
        <v/>
      </c>
      <c r="H27" s="3"/>
      <c r="I27" s="6">
        <f>IFERROR(INDEX('کدینگ محصول'!$A$2:$D$15,MATCH(F27,'کدینگ محصول'!$A$2:$A$15,0),4),0)</f>
        <v>0</v>
      </c>
      <c r="J27" s="6">
        <f t="shared" si="0"/>
        <v>0</v>
      </c>
    </row>
    <row r="28" spans="1:10" x14ac:dyDescent="0.25">
      <c r="A28" s="2">
        <v>27</v>
      </c>
      <c r="B28" s="3"/>
      <c r="C28" s="3"/>
      <c r="D28" s="3"/>
      <c r="E28" s="5" t="str">
        <f>IFERROR(INDEX('کدینگ مشتری'!$A$2:$B$17,MATCH(D28,'کدینگ مشتری'!$A$2:$A$17,0),2),"")</f>
        <v/>
      </c>
      <c r="F28" s="3"/>
      <c r="G28" s="5" t="str">
        <f>IFERROR(INDEX('کدینگ محصول'!$A$2:$B$15,MATCH(F28,'کدینگ محصول'!$A$2:$A$15,0),2),"")</f>
        <v/>
      </c>
      <c r="H28" s="3"/>
      <c r="I28" s="6">
        <f>IFERROR(INDEX('کدینگ محصول'!$A$2:$D$15,MATCH(F28,'کدینگ محصول'!$A$2:$A$15,0),4),0)</f>
        <v>0</v>
      </c>
      <c r="J28" s="6">
        <f t="shared" si="0"/>
        <v>0</v>
      </c>
    </row>
    <row r="29" spans="1:10" x14ac:dyDescent="0.25">
      <c r="A29" s="2">
        <v>28</v>
      </c>
      <c r="B29" s="3"/>
      <c r="C29" s="3"/>
      <c r="D29" s="3"/>
      <c r="E29" s="5" t="str">
        <f>IFERROR(INDEX('کدینگ مشتری'!$A$2:$B$17,MATCH(D29,'کدینگ مشتری'!$A$2:$A$17,0),2),"")</f>
        <v/>
      </c>
      <c r="F29" s="3"/>
      <c r="G29" s="5" t="str">
        <f>IFERROR(INDEX('کدینگ محصول'!$A$2:$B$15,MATCH(F29,'کدینگ محصول'!$A$2:$A$15,0),2),"")</f>
        <v/>
      </c>
      <c r="H29" s="3"/>
      <c r="I29" s="6">
        <f>IFERROR(INDEX('کدینگ محصول'!$A$2:$D$15,MATCH(F29,'کدینگ محصول'!$A$2:$A$15,0),4),0)</f>
        <v>0</v>
      </c>
      <c r="J29" s="6">
        <f t="shared" si="0"/>
        <v>0</v>
      </c>
    </row>
    <row r="30" spans="1:10" x14ac:dyDescent="0.25">
      <c r="A30" s="2">
        <v>29</v>
      </c>
      <c r="B30" s="3"/>
      <c r="C30" s="3"/>
      <c r="D30" s="3"/>
      <c r="E30" s="5" t="str">
        <f>IFERROR(INDEX('کدینگ مشتری'!$A$2:$B$17,MATCH(D30,'کدینگ مشتری'!$A$2:$A$17,0),2),"")</f>
        <v/>
      </c>
      <c r="F30" s="3"/>
      <c r="G30" s="5" t="str">
        <f>IFERROR(INDEX('کدینگ محصول'!$A$2:$B$15,MATCH(F30,'کدینگ محصول'!$A$2:$A$15,0),2),"")</f>
        <v/>
      </c>
      <c r="H30" s="3"/>
      <c r="I30" s="6">
        <f>IFERROR(INDEX('کدینگ محصول'!$A$2:$D$15,MATCH(F30,'کدینگ محصول'!$A$2:$A$15,0),4),0)</f>
        <v>0</v>
      </c>
      <c r="J30" s="6">
        <f t="shared" si="0"/>
        <v>0</v>
      </c>
    </row>
    <row r="31" spans="1:10" x14ac:dyDescent="0.25">
      <c r="A31" s="2">
        <v>30</v>
      </c>
      <c r="B31" s="3"/>
      <c r="C31" s="3"/>
      <c r="D31" s="3"/>
      <c r="E31" s="5" t="str">
        <f>IFERROR(INDEX('کدینگ مشتری'!$A$2:$B$17,MATCH(D31,'کدینگ مشتری'!$A$2:$A$17,0),2),"")</f>
        <v/>
      </c>
      <c r="F31" s="3"/>
      <c r="G31" s="5" t="str">
        <f>IFERROR(INDEX('کدینگ محصول'!$A$2:$B$15,MATCH(F31,'کدینگ محصول'!$A$2:$A$15,0),2),"")</f>
        <v/>
      </c>
      <c r="H31" s="3"/>
      <c r="I31" s="6">
        <f>IFERROR(INDEX('کدینگ محصول'!$A$2:$D$15,MATCH(F31,'کدینگ محصول'!$A$2:$A$15,0),4),0)</f>
        <v>0</v>
      </c>
      <c r="J31" s="6">
        <f t="shared" si="0"/>
        <v>0</v>
      </c>
    </row>
    <row r="32" spans="1:10" x14ac:dyDescent="0.25">
      <c r="A32" s="2">
        <v>31</v>
      </c>
      <c r="B32" s="3"/>
      <c r="C32" s="3"/>
      <c r="D32" s="3"/>
      <c r="E32" s="5" t="str">
        <f>IFERROR(INDEX('کدینگ مشتری'!$A$2:$B$17,MATCH(D32,'کدینگ مشتری'!$A$2:$A$17,0),2),"")</f>
        <v/>
      </c>
      <c r="F32" s="3"/>
      <c r="G32" s="5" t="str">
        <f>IFERROR(INDEX('کدینگ محصول'!$A$2:$B$15,MATCH(F32,'کدینگ محصول'!$A$2:$A$15,0),2),"")</f>
        <v/>
      </c>
      <c r="H32" s="3"/>
      <c r="I32" s="6">
        <f>IFERROR(INDEX('کدینگ محصول'!$A$2:$D$15,MATCH(F32,'کدینگ محصول'!$A$2:$A$15,0),4),0)</f>
        <v>0</v>
      </c>
      <c r="J32" s="6">
        <f t="shared" si="0"/>
        <v>0</v>
      </c>
    </row>
    <row r="33" spans="1:10" x14ac:dyDescent="0.25">
      <c r="A33" s="2">
        <v>32</v>
      </c>
      <c r="B33" s="3"/>
      <c r="C33" s="3"/>
      <c r="D33" s="3"/>
      <c r="E33" s="5" t="str">
        <f>IFERROR(INDEX('کدینگ مشتری'!$A$2:$B$17,MATCH(D33,'کدینگ مشتری'!$A$2:$A$17,0),2),"")</f>
        <v/>
      </c>
      <c r="F33" s="3"/>
      <c r="G33" s="5" t="str">
        <f>IFERROR(INDEX('کدینگ محصول'!$A$2:$B$15,MATCH(F33,'کدینگ محصول'!$A$2:$A$15,0),2),"")</f>
        <v/>
      </c>
      <c r="H33" s="3"/>
      <c r="I33" s="6">
        <f>IFERROR(INDEX('کدینگ محصول'!$A$2:$D$15,MATCH(F33,'کدینگ محصول'!$A$2:$A$15,0),4),0)</f>
        <v>0</v>
      </c>
      <c r="J33" s="6">
        <f t="shared" si="0"/>
        <v>0</v>
      </c>
    </row>
    <row r="34" spans="1:10" x14ac:dyDescent="0.25">
      <c r="A34" s="2">
        <v>33</v>
      </c>
      <c r="B34" s="3"/>
      <c r="C34" s="3"/>
      <c r="D34" s="3"/>
      <c r="E34" s="5" t="str">
        <f>IFERROR(INDEX('کدینگ مشتری'!$A$2:$B$17,MATCH(D34,'کدینگ مشتری'!$A$2:$A$17,0),2),"")</f>
        <v/>
      </c>
      <c r="F34" s="3"/>
      <c r="G34" s="5" t="str">
        <f>IFERROR(INDEX('کدینگ محصول'!$A$2:$B$15,MATCH(F34,'کدینگ محصول'!$A$2:$A$15,0),2),"")</f>
        <v/>
      </c>
      <c r="H34" s="3"/>
      <c r="I34" s="6">
        <f>IFERROR(INDEX('کدینگ محصول'!$A$2:$D$15,MATCH(F34,'کدینگ محصول'!$A$2:$A$15,0),4),0)</f>
        <v>0</v>
      </c>
      <c r="J34" s="6">
        <f t="shared" si="0"/>
        <v>0</v>
      </c>
    </row>
    <row r="35" spans="1:10" x14ac:dyDescent="0.25">
      <c r="A35" s="2">
        <v>34</v>
      </c>
      <c r="B35" s="3"/>
      <c r="C35" s="3"/>
      <c r="D35" s="3"/>
      <c r="E35" s="5" t="str">
        <f>IFERROR(INDEX('کدینگ مشتری'!$A$2:$B$17,MATCH(D35,'کدینگ مشتری'!$A$2:$A$17,0),2),"")</f>
        <v/>
      </c>
      <c r="F35" s="3"/>
      <c r="G35" s="5" t="str">
        <f>IFERROR(INDEX('کدینگ محصول'!$A$2:$B$15,MATCH(F35,'کدینگ محصول'!$A$2:$A$15,0),2),"")</f>
        <v/>
      </c>
      <c r="H35" s="3"/>
      <c r="I35" s="6">
        <f>IFERROR(INDEX('کدینگ محصول'!$A$2:$D$15,MATCH(F35,'کدینگ محصول'!$A$2:$A$15,0),4),0)</f>
        <v>0</v>
      </c>
      <c r="J35" s="6">
        <f t="shared" si="0"/>
        <v>0</v>
      </c>
    </row>
    <row r="36" spans="1:10" x14ac:dyDescent="0.25">
      <c r="A36" s="2">
        <v>35</v>
      </c>
      <c r="B36" s="3"/>
      <c r="C36" s="3"/>
      <c r="D36" s="3"/>
      <c r="E36" s="5" t="str">
        <f>IFERROR(INDEX('کدینگ مشتری'!$A$2:$B$17,MATCH(D36,'کدینگ مشتری'!$A$2:$A$17,0),2),"")</f>
        <v/>
      </c>
      <c r="F36" s="3"/>
      <c r="G36" s="5" t="str">
        <f>IFERROR(INDEX('کدینگ محصول'!$A$2:$B$15,MATCH(F36,'کدینگ محصول'!$A$2:$A$15,0),2),"")</f>
        <v/>
      </c>
      <c r="H36" s="3"/>
      <c r="I36" s="6">
        <f>IFERROR(INDEX('کدینگ محصول'!$A$2:$D$15,MATCH(F36,'کدینگ محصول'!$A$2:$A$15,0),4),0)</f>
        <v>0</v>
      </c>
      <c r="J36" s="6">
        <f t="shared" si="0"/>
        <v>0</v>
      </c>
    </row>
    <row r="37" spans="1:10" x14ac:dyDescent="0.25">
      <c r="A37" s="2">
        <v>36</v>
      </c>
      <c r="B37" s="3"/>
      <c r="C37" s="3"/>
      <c r="D37" s="3"/>
      <c r="E37" s="5" t="str">
        <f>IFERROR(INDEX('کدینگ مشتری'!$A$2:$B$17,MATCH(D37,'کدینگ مشتری'!$A$2:$A$17,0),2),"")</f>
        <v/>
      </c>
      <c r="F37" s="3"/>
      <c r="G37" s="5" t="str">
        <f>IFERROR(INDEX('کدینگ محصول'!$A$2:$B$15,MATCH(F37,'کدینگ محصول'!$A$2:$A$15,0),2),"")</f>
        <v/>
      </c>
      <c r="H37" s="3"/>
      <c r="I37" s="6">
        <f>IFERROR(INDEX('کدینگ محصول'!$A$2:$D$15,MATCH(F37,'کدینگ محصول'!$A$2:$A$15,0),4),0)</f>
        <v>0</v>
      </c>
      <c r="J37" s="6">
        <f t="shared" si="0"/>
        <v>0</v>
      </c>
    </row>
    <row r="38" spans="1:10" x14ac:dyDescent="0.25">
      <c r="A38" s="2">
        <v>37</v>
      </c>
      <c r="B38" s="3"/>
      <c r="C38" s="3"/>
      <c r="D38" s="3"/>
      <c r="E38" s="5" t="str">
        <f>IFERROR(INDEX('کدینگ مشتری'!$A$2:$B$17,MATCH(D38,'کدینگ مشتری'!$A$2:$A$17,0),2),"")</f>
        <v/>
      </c>
      <c r="F38" s="3"/>
      <c r="G38" s="5" t="str">
        <f>IFERROR(INDEX('کدینگ محصول'!$A$2:$B$15,MATCH(F38,'کدینگ محصول'!$A$2:$A$15,0),2),"")</f>
        <v/>
      </c>
      <c r="H38" s="3"/>
      <c r="I38" s="6">
        <f>IFERROR(INDEX('کدینگ محصول'!$A$2:$D$15,MATCH(F38,'کدینگ محصول'!$A$2:$A$15,0),4),0)</f>
        <v>0</v>
      </c>
      <c r="J38" s="6">
        <f t="shared" si="0"/>
        <v>0</v>
      </c>
    </row>
    <row r="39" spans="1:10" x14ac:dyDescent="0.25">
      <c r="A39" s="2">
        <v>38</v>
      </c>
      <c r="B39" s="3"/>
      <c r="C39" s="3"/>
      <c r="D39" s="3"/>
      <c r="E39" s="5" t="str">
        <f>IFERROR(INDEX('کدینگ مشتری'!$A$2:$B$17,MATCH(D39,'کدینگ مشتری'!$A$2:$A$17,0),2),"")</f>
        <v/>
      </c>
      <c r="F39" s="3"/>
      <c r="G39" s="5" t="str">
        <f>IFERROR(INDEX('کدینگ محصول'!$A$2:$B$15,MATCH(F39,'کدینگ محصول'!$A$2:$A$15,0),2),"")</f>
        <v/>
      </c>
      <c r="H39" s="3"/>
      <c r="I39" s="6">
        <f>IFERROR(INDEX('کدینگ محصول'!$A$2:$D$15,MATCH(F39,'کدینگ محصول'!$A$2:$A$15,0),4),0)</f>
        <v>0</v>
      </c>
      <c r="J39" s="6">
        <f t="shared" si="0"/>
        <v>0</v>
      </c>
    </row>
    <row r="40" spans="1:10" x14ac:dyDescent="0.25">
      <c r="A40" s="2">
        <v>39</v>
      </c>
      <c r="B40" s="3"/>
      <c r="C40" s="3"/>
      <c r="D40" s="3"/>
      <c r="E40" s="5" t="str">
        <f>IFERROR(INDEX('کدینگ مشتری'!$A$2:$B$17,MATCH(D40,'کدینگ مشتری'!$A$2:$A$17,0),2),"")</f>
        <v/>
      </c>
      <c r="F40" s="3"/>
      <c r="G40" s="5" t="str">
        <f>IFERROR(INDEX('کدینگ محصول'!$A$2:$B$15,MATCH(F40,'کدینگ محصول'!$A$2:$A$15,0),2),"")</f>
        <v/>
      </c>
      <c r="H40" s="3"/>
      <c r="I40" s="6">
        <f>IFERROR(INDEX('کدینگ محصول'!$A$2:$D$15,MATCH(F40,'کدینگ محصول'!$A$2:$A$15,0),4),0)</f>
        <v>0</v>
      </c>
      <c r="J40" s="6">
        <f t="shared" si="0"/>
        <v>0</v>
      </c>
    </row>
    <row r="41" spans="1:10" x14ac:dyDescent="0.25">
      <c r="A41" s="2">
        <v>40</v>
      </c>
      <c r="B41" s="3"/>
      <c r="C41" s="3"/>
      <c r="D41" s="3"/>
      <c r="E41" s="5" t="str">
        <f>IFERROR(INDEX('کدینگ مشتری'!$A$2:$B$17,MATCH(D41,'کدینگ مشتری'!$A$2:$A$17,0),2),"")</f>
        <v/>
      </c>
      <c r="F41" s="3"/>
      <c r="G41" s="5" t="str">
        <f>IFERROR(INDEX('کدینگ محصول'!$A$2:$B$15,MATCH(F41,'کدینگ محصول'!$A$2:$A$15,0),2),"")</f>
        <v/>
      </c>
      <c r="H41" s="3"/>
      <c r="I41" s="6">
        <f>IFERROR(INDEX('کدینگ محصول'!$A$2:$D$15,MATCH(F41,'کدینگ محصول'!$A$2:$A$15,0),4),0)</f>
        <v>0</v>
      </c>
      <c r="J41" s="6">
        <f t="shared" si="0"/>
        <v>0</v>
      </c>
    </row>
    <row r="42" spans="1:10" x14ac:dyDescent="0.25">
      <c r="A42" s="2">
        <v>41</v>
      </c>
      <c r="B42" s="3"/>
      <c r="C42" s="3"/>
      <c r="D42" s="3"/>
      <c r="E42" s="5" t="str">
        <f>IFERROR(INDEX('کدینگ مشتری'!$A$2:$B$17,MATCH(D42,'کدینگ مشتری'!$A$2:$A$17,0),2),"")</f>
        <v/>
      </c>
      <c r="F42" s="3"/>
      <c r="G42" s="5" t="str">
        <f>IFERROR(INDEX('کدینگ محصول'!$A$2:$B$15,MATCH(F42,'کدینگ محصول'!$A$2:$A$15,0),2),"")</f>
        <v/>
      </c>
      <c r="H42" s="3"/>
      <c r="I42" s="6">
        <f>IFERROR(INDEX('کدینگ محصول'!$A$2:$D$15,MATCH(F42,'کدینگ محصول'!$A$2:$A$15,0),4),0)</f>
        <v>0</v>
      </c>
      <c r="J42" s="6">
        <f t="shared" si="0"/>
        <v>0</v>
      </c>
    </row>
    <row r="43" spans="1:10" x14ac:dyDescent="0.25">
      <c r="A43" s="2">
        <v>42</v>
      </c>
      <c r="B43" s="3"/>
      <c r="C43" s="3"/>
      <c r="D43" s="3"/>
      <c r="E43" s="5" t="str">
        <f>IFERROR(INDEX('کدینگ مشتری'!$A$2:$B$17,MATCH(D43,'کدینگ مشتری'!$A$2:$A$17,0),2),"")</f>
        <v/>
      </c>
      <c r="F43" s="3"/>
      <c r="G43" s="5" t="str">
        <f>IFERROR(INDEX('کدینگ محصول'!$A$2:$B$15,MATCH(F43,'کدینگ محصول'!$A$2:$A$15,0),2),"")</f>
        <v/>
      </c>
      <c r="H43" s="3"/>
      <c r="I43" s="6">
        <f>IFERROR(INDEX('کدینگ محصول'!$A$2:$D$15,MATCH(F43,'کدینگ محصول'!$A$2:$A$15,0),4),0)</f>
        <v>0</v>
      </c>
      <c r="J43" s="6">
        <f t="shared" si="0"/>
        <v>0</v>
      </c>
    </row>
    <row r="44" spans="1:10" x14ac:dyDescent="0.25">
      <c r="A44" s="2">
        <v>43</v>
      </c>
      <c r="B44" s="3"/>
      <c r="C44" s="3"/>
      <c r="D44" s="3"/>
      <c r="E44" s="5" t="str">
        <f>IFERROR(INDEX('کدینگ مشتری'!$A$2:$B$17,MATCH(D44,'کدینگ مشتری'!$A$2:$A$17,0),2),"")</f>
        <v/>
      </c>
      <c r="F44" s="3"/>
      <c r="G44" s="5" t="str">
        <f>IFERROR(INDEX('کدینگ محصول'!$A$2:$B$15,MATCH(F44,'کدینگ محصول'!$A$2:$A$15,0),2),"")</f>
        <v/>
      </c>
      <c r="H44" s="3"/>
      <c r="I44" s="6">
        <f>IFERROR(INDEX('کدینگ محصول'!$A$2:$D$15,MATCH(F44,'کدینگ محصول'!$A$2:$A$15,0),4),0)</f>
        <v>0</v>
      </c>
      <c r="J44" s="6">
        <f t="shared" si="0"/>
        <v>0</v>
      </c>
    </row>
    <row r="45" spans="1:10" x14ac:dyDescent="0.25">
      <c r="A45" s="2">
        <v>44</v>
      </c>
      <c r="B45" s="3"/>
      <c r="C45" s="3"/>
      <c r="D45" s="3"/>
      <c r="E45" s="5" t="str">
        <f>IFERROR(INDEX('کدینگ مشتری'!$A$2:$B$17,MATCH(D45,'کدینگ مشتری'!$A$2:$A$17,0),2),"")</f>
        <v/>
      </c>
      <c r="F45" s="3"/>
      <c r="G45" s="5" t="str">
        <f>IFERROR(INDEX('کدینگ محصول'!$A$2:$B$15,MATCH(F45,'کدینگ محصول'!$A$2:$A$15,0),2),"")</f>
        <v/>
      </c>
      <c r="H45" s="3"/>
      <c r="I45" s="6">
        <f>IFERROR(INDEX('کدینگ محصول'!$A$2:$D$15,MATCH(F45,'کدینگ محصول'!$A$2:$A$15,0),4),0)</f>
        <v>0</v>
      </c>
      <c r="J45" s="6">
        <f t="shared" si="0"/>
        <v>0</v>
      </c>
    </row>
    <row r="46" spans="1:10" x14ac:dyDescent="0.25">
      <c r="A46" s="2">
        <v>45</v>
      </c>
      <c r="B46" s="3"/>
      <c r="C46" s="3"/>
      <c r="D46" s="3"/>
      <c r="E46" s="5" t="str">
        <f>IFERROR(INDEX('کدینگ مشتری'!$A$2:$B$17,MATCH(D46,'کدینگ مشتری'!$A$2:$A$17,0),2),"")</f>
        <v/>
      </c>
      <c r="F46" s="3"/>
      <c r="G46" s="5" t="str">
        <f>IFERROR(INDEX('کدینگ محصول'!$A$2:$B$15,MATCH(F46,'کدینگ محصول'!$A$2:$A$15,0),2),"")</f>
        <v/>
      </c>
      <c r="H46" s="3"/>
      <c r="I46" s="6">
        <f>IFERROR(INDEX('کدینگ محصول'!$A$2:$D$15,MATCH(F46,'کدینگ محصول'!$A$2:$A$15,0),4),0)</f>
        <v>0</v>
      </c>
      <c r="J46" s="6">
        <f t="shared" si="0"/>
        <v>0</v>
      </c>
    </row>
    <row r="48" spans="1:10" x14ac:dyDescent="0.25">
      <c r="A48" s="7" t="s">
        <v>101</v>
      </c>
      <c r="B48" s="8" t="s">
        <v>102</v>
      </c>
      <c r="C48" s="8"/>
      <c r="D48" s="9" t="s">
        <v>103</v>
      </c>
      <c r="E48" s="9"/>
      <c r="F48" s="9"/>
      <c r="G48" s="9"/>
    </row>
  </sheetData>
  <mergeCells count="2">
    <mergeCell ref="B48:C48"/>
    <mergeCell ref="D48:G48"/>
  </mergeCells>
  <pageMargins left="0.75" right="0.75" top="1" bottom="1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errorTitle="کد نامعتبر" error="کد مشتری معتبر نیست. از لیست انتخاب کنید." xr:uid="{00000000-0002-0000-0300-000000000000}">
          <x14:formula1>
            <xm:f>'کدینگ مشتری'!$A$2:$A$17</xm:f>
          </x14:formula1>
          <x14:formula2>
            <xm:f>0</xm:f>
          </x14:formula2>
          <xm:sqref>D2:D46</xm:sqref>
        </x14:dataValidation>
        <x14:dataValidation type="list" allowBlank="1" errorTitle="کد نامعتبر" error="کد محصول معتبر نیست. از لیست انتخاب کنید." xr:uid="{00000000-0002-0000-0300-000001000000}">
          <x14:formula1>
            <xm:f>'کدینگ محصول'!$A$2:$A$15</xm:f>
          </x14:formula1>
          <x14:formula2>
            <xm:f>0</xm:f>
          </x14:formula2>
          <xm:sqref>F2:F46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کدینگ مشتری</vt:lpstr>
      <vt:lpstr>کدینگ محصول</vt:lpstr>
      <vt:lpstr>ثبت فروش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HP</cp:lastModifiedBy>
  <cp:revision>0</cp:revision>
  <dcterms:created xsi:type="dcterms:W3CDTF">2026-08-18T16:40:28Z</dcterms:created>
  <dcterms:modified xsi:type="dcterms:W3CDTF">2026-08-18T18:08:06Z</dcterms:modified>
  <dc:language>en-US</dc:language>
</cp:coreProperties>
</file>